
<file path=[Content_Types].xml><?xml version="1.0" encoding="utf-8"?>
<Types xmlns="http://schemas.openxmlformats.org/package/2006/content-types">
  <Default Extension="xml" ContentType="application/xml"/>
  <Default Extension="png" ContentType="image/png"/>
  <Default Extension="rels" ContentType="application/vnd.openxmlformats-package.relationships+xml"/>
  <Override PartName="/customXml/itemProps1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郑乔尹\Desktop\"/>
    </mc:Choice>
  </mc:AlternateContent>
  <bookViews>
    <workbookView windowWidth="30585" windowHeight="13800"/>
  </bookViews>
  <sheets>
    <sheet name="健康度自测问卷" sheetId="1" r:id="rId1"/>
    <sheet name="健康等级说明与改进建议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<sst xmlns="http://schemas.openxmlformats.org/spreadsheetml/2006/main" count="150" uniqueCount="127">
  <si>
    <t>项目管理健康度自测问卷（禅道出品）</t>
  </si>
  <si>
    <r>
      <rPr>
        <sz val="10"/>
        <color rgb="FF666666"/>
        <rFont val="OPPOSans R"/>
        <charset val="134"/>
      </rPr>
      <t>使用说明：在黄色"选择"列中打"</t>
    </r>
    <r>
      <rPr>
        <sz val="10"/>
        <color rgb="FF666666"/>
        <rFont val="微软雅黑"/>
        <charset val="134"/>
      </rPr>
      <t>√</t>
    </r>
    <r>
      <rPr>
        <sz val="10"/>
        <color rgb="FF666666"/>
        <rFont val="OPPOSans R"/>
        <charset val="134"/>
      </rPr>
      <t>"，得分将自动计算。总分</t>
    </r>
    <r>
      <rPr>
        <sz val="10"/>
        <color rgb="FF666666"/>
        <rFont val="微软雅黑"/>
        <charset val="134"/>
      </rPr>
      <t>≥</t>
    </r>
    <r>
      <rPr>
        <sz val="10"/>
        <color rgb="FF666666"/>
        <rFont val="OPPOSans R"/>
        <charset val="134"/>
      </rPr>
      <t>80为健康状态，50-79为预警状态，&lt;50为危险状态。</t>
    </r>
  </si>
  <si>
    <t>姓名：</t>
  </si>
  <si>
    <t>（填写）</t>
  </si>
  <si>
    <t>所属团队：</t>
  </si>
  <si>
    <t>填写日期：</t>
  </si>
  <si>
    <t>总分：</t>
  </si>
  <si>
    <t>健康等级：</t>
  </si>
  <si>
    <t>题号</t>
  </si>
  <si>
    <t>测评题目</t>
  </si>
  <si>
    <t>A选项(5分)</t>
  </si>
  <si>
    <r>
      <rPr>
        <b/>
        <sz val="11"/>
        <color rgb="FFFFFFFF"/>
        <rFont val="微软雅黑"/>
        <charset val="134"/>
      </rPr>
      <t>√</t>
    </r>
  </si>
  <si>
    <t>B选项(3分)</t>
  </si>
  <si>
    <t>√</t>
  </si>
  <si>
    <t>C选项(1分)</t>
  </si>
  <si>
    <t>得分</t>
  </si>
  <si>
    <t>维度</t>
  </si>
  <si>
    <t>备注</t>
  </si>
  <si>
    <t>项目目标是否清晰、可量化，且所有核心成员达成一致理解？</t>
  </si>
  <si>
    <t>完全清晰且全员共识</t>
  </si>
  <si>
    <t>基本清晰，少数成员存在模糊认知</t>
  </si>
  <si>
    <t>目标模糊，成员理解存在较大分歧</t>
  </si>
  <si>
    <t>项目目标与范围</t>
  </si>
  <si>
    <t>项目范围是否有明确文档定义，且变更有严格审批流程？</t>
  </si>
  <si>
    <t>范围文档完善，变更流程严格执行</t>
  </si>
  <si>
    <t>有范围文档，变更偶尔无审批</t>
  </si>
  <si>
    <t>无明确范围，需求随意变更</t>
  </si>
  <si>
    <t>项目需求是否经过充分调研与确认，无频繁新增需求？</t>
  </si>
  <si>
    <t>需求充分确认，极少新增</t>
  </si>
  <si>
    <t>需求基本确认，偶有新增</t>
  </si>
  <si>
    <t>需求频繁变动，不断新增</t>
  </si>
  <si>
    <t>项目边界是否清晰，无超出能力范围的不合理需求？</t>
  </si>
  <si>
    <t>边界清晰，无不合理需求</t>
  </si>
  <si>
    <t>边界较清晰，少量需求需协商调整</t>
  </si>
  <si>
    <t>边界模糊，大量需求超出能力</t>
  </si>
  <si>
    <t>项目是否制定详细进度计划，且关键节点可落地？</t>
  </si>
  <si>
    <t>计划详细，节点清晰可执行</t>
  </si>
  <si>
    <t>有粗略计划，部分节点模糊</t>
  </si>
  <si>
    <t>无正式计划，进度随意推进</t>
  </si>
  <si>
    <t>进度与成本管理</t>
  </si>
  <si>
    <r>
      <rPr>
        <sz val="10"/>
        <rFont val="OPPOSans R"/>
        <charset val="134"/>
      </rPr>
      <t>项目实际进度与计划偏差是否</t>
    </r>
    <r>
      <rPr>
        <sz val="10"/>
        <rFont val="微软雅黑"/>
        <charset val="134"/>
      </rPr>
      <t>≤</t>
    </r>
    <r>
      <rPr>
        <sz val="10"/>
        <rFont val="OPPOSans R"/>
        <charset val="134"/>
      </rPr>
      <t>10%，且能及时纠偏？</t>
    </r>
  </si>
  <si>
    <r>
      <rPr>
        <sz val="10"/>
        <rFont val="OPPOSans R"/>
        <charset val="134"/>
      </rPr>
      <t>偏差</t>
    </r>
    <r>
      <rPr>
        <sz val="10"/>
        <rFont val="宋体"/>
        <charset val="134"/>
      </rPr>
      <t>≤</t>
    </r>
    <r>
      <rPr>
        <sz val="10"/>
        <rFont val="OPPOSans R"/>
        <charset val="134"/>
      </rPr>
      <t>10%，可快速纠偏</t>
    </r>
  </si>
  <si>
    <t>偏差适中，需一定时间调整</t>
  </si>
  <si>
    <t>严重滞后，无法有效纠偏</t>
  </si>
  <si>
    <t>项目预算是否明确，成本支出有完整记录与管控？</t>
  </si>
  <si>
    <t>预算清晰，成本全程可控</t>
  </si>
  <si>
    <t>有预算，成本记录不完整</t>
  </si>
  <si>
    <t>无预算，成本超支无管控</t>
  </si>
  <si>
    <t>项目成本偏差是否在合理范围，无严重超支？</t>
  </si>
  <si>
    <t>无超支，成本控制良好</t>
  </si>
  <si>
    <t>轻微超支，可接受范围</t>
  </si>
  <si>
    <t>严重超支</t>
  </si>
  <si>
    <t>项目是否制定质量标准，且有阶段性验收机制？</t>
  </si>
  <si>
    <t>质量标准明确，验收机制完善</t>
  </si>
  <si>
    <t>有质量要求，验收流程简单</t>
  </si>
  <si>
    <t>无质量标准，无验收环节</t>
  </si>
  <si>
    <t>质量与风险管理</t>
  </si>
  <si>
    <t>项目交付成果是否符合预期，无重大质量缺陷？</t>
  </si>
  <si>
    <t>成果达标，无重大缺陷</t>
  </si>
  <si>
    <t>基本达标，少量小缺陷</t>
  </si>
  <si>
    <t>缺陷较多，不满足核心需求</t>
  </si>
  <si>
    <t>项目启动前是否完成风险识别，并有应对预案？</t>
  </si>
  <si>
    <t>全面识别风险，预案完整</t>
  </si>
  <si>
    <t>识别部分风险，预案简单</t>
  </si>
  <si>
    <t>未识别风险，无任何预案</t>
  </si>
  <si>
    <t>项目突发风险是否能快速响应，不影响核心目标？</t>
  </si>
  <si>
    <t>响应迅速，影响极小</t>
  </si>
  <si>
    <t>可响应，有一定影响</t>
  </si>
  <si>
    <t>无法应对，导致目标延误</t>
  </si>
  <si>
    <t>项目团队分工明确，成员职责清晰无重叠？</t>
  </si>
  <si>
    <t>分工清晰，各司其职</t>
  </si>
  <si>
    <t>分工基本清晰，偶有推诿</t>
  </si>
  <si>
    <t>分工混乱，职责不清</t>
  </si>
  <si>
    <t>团队与沟通管理</t>
  </si>
  <si>
    <t>团队协作顺畅，无内部矛盾与沟通壁垒？</t>
  </si>
  <si>
    <t>协作高效，氛围融洽</t>
  </si>
  <si>
    <t>协作正常，少量小矛盾</t>
  </si>
  <si>
    <t>协作不畅，矛盾频发</t>
  </si>
  <si>
    <t>项目有固定沟通机制，信息同步及时透明？</t>
  </si>
  <si>
    <t>沟通机制完善，信息实时同步</t>
  </si>
  <si>
    <t>有沟通安排，信息偶尔滞后</t>
  </si>
  <si>
    <t>无固定沟通，信息严重滞后</t>
  </si>
  <si>
    <t>与甲方/需求方沟通顺畅，反馈及时无脱节？</t>
  </si>
  <si>
    <t>沟通高效，反馈及时</t>
  </si>
  <si>
    <t>沟通正常，反馈略有延迟</t>
  </si>
  <si>
    <t>沟通困难，长期无反馈</t>
  </si>
  <si>
    <t>项目阶段性交付按时完成，无频繁延期？</t>
  </si>
  <si>
    <t>全部按时交付</t>
  </si>
  <si>
    <t>偶尔延期，可补救</t>
  </si>
  <si>
    <t>频繁延期，无法保障</t>
  </si>
  <si>
    <t>交付与复盘管理</t>
  </si>
  <si>
    <t>项目文档完整，可追溯、可交接？</t>
  </si>
  <si>
    <t>文档齐全，规范可追溯</t>
  </si>
  <si>
    <t>文档基本齐全，部分缺失</t>
  </si>
  <si>
    <t>无规范文档，无法交接</t>
  </si>
  <si>
    <t>项目过程中会定期复盘，及时优化问题？</t>
  </si>
  <si>
    <t>定期复盘，问题持续优化</t>
  </si>
  <si>
    <t>偶尔复盘，少量问题改进</t>
  </si>
  <si>
    <t>从不复盘，问题重复出现</t>
  </si>
  <si>
    <t>项目成果可落地复用，具备实际业务价值？</t>
  </si>
  <si>
    <t>落地性强，可复用价值高</t>
  </si>
  <si>
    <t>可落地，复用价值一般</t>
  </si>
  <si>
    <t>难以落地，无实际价值</t>
  </si>
  <si>
    <t>健康度等级判定与改进建议</t>
  </si>
  <si>
    <t>一、健康度等级判定</t>
  </si>
  <si>
    <t>健康状态（80-100分）</t>
  </si>
  <si>
    <t>项目管理体系完善，各环节可控，目标可顺利达成</t>
  </si>
  <si>
    <t>预警状态（50-79分）</t>
  </si>
  <si>
    <t>项目存在部分管理漏洞，部分环节失控，存在延期、超支风险</t>
  </si>
  <si>
    <t>危险状态（0-49分）</t>
  </si>
  <si>
    <t>项目管理混乱，核心环节严重失控，大概率延期、失败</t>
  </si>
  <si>
    <t>二、针对性改进建议</t>
  </si>
  <si>
    <t>健康状态</t>
  </si>
  <si>
    <t>巩固优化，提质增效</t>
  </si>
  <si>
    <t>• 固化现有管理流程，形成标准化项目管理模板
• 深化精细化管理，聚焦微小偏差优化
• 加强团队能力升级，开展进阶项目管理培训
• 沉淀项目经验，形成知识库</t>
  </si>
  <si>
    <t>预警状态</t>
  </si>
  <si>
    <t>查漏补缺，快速纠偏</t>
  </si>
  <si>
    <t>• 目标与范围：重新梳理项目目标与范围，补全需求文档
• 进度与成本：细化进度计划，完善成本台账
• 质量与风险：明确质量验收标准，补全风险清单
• 团队与沟通：明确成员分工，建立固定同步会议
• 交付与复盘：规范阶段性交付，补齐缺失文档</t>
  </si>
  <si>
    <t>危险状态</t>
  </si>
  <si>
    <t>全面整改，止损重启</t>
  </si>
  <si>
    <t>• 立即暂停非核心工作，全面复盘项目问题
• 重新定义项目目标与范围，剔除不合理需求
• 组建专项整改小组，重新制定管控方案
• 完善基础管理机制：明确分工、建立每日沟通
• 引入禅道项目管理工具，实现可视化管控</t>
  </si>
  <si>
    <t>三、测评维度说明</t>
  </si>
  <si>
    <t>评估项目目标清晰度、范围定义、需求管理和边界控制</t>
  </si>
  <si>
    <t>评估项目计划制定、进度控制、预算管理和成本控制</t>
  </si>
  <si>
    <t>评估质量标准、验收机制、风险识别和应急响应</t>
  </si>
  <si>
    <t>评估团队分工、协作氛围、沟通机制和外部对接</t>
  </si>
  <si>
    <t>评估交付质量、文档管理、复盘机制和价值落地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</si>
</sst>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5">
    <font>
      <sz val="11"/>
      <color theme="1"/>
      <name val="宋体"/>
      <charset val="134"/>
      <scheme val="minor"/>
    </font>
    <font>
      <sz val="11"/>
      <color theme="1"/>
      <name val="OPPOSans R"/>
      <charset val="134"/>
    </font>
    <font>
      <b/>
      <sz val="16"/>
      <color rgb="FF1F4E79"/>
      <name val="OPPOSans R"/>
      <charset val="134"/>
    </font>
    <font>
      <b/>
      <sz val="12"/>
      <name val="OPPOSans R"/>
      <charset val="134"/>
    </font>
    <font>
      <b/>
      <sz val="11"/>
      <name val="OPPOSans R"/>
      <charset val="134"/>
    </font>
    <font>
      <sz val="10"/>
      <name val="OPPOSans R"/>
      <charset val="134"/>
    </font>
    <font>
      <b/>
      <sz val="10"/>
      <name val="OPPOSans R"/>
      <charset val="134"/>
    </font>
    <font>
      <sz val="10"/>
      <color rgb="FF666666"/>
      <name val="OPPOSans R"/>
      <charset val="134"/>
    </font>
    <font>
      <b/>
      <sz val="11"/>
      <color rgb="FF1F4E79"/>
      <name val="OPPOSans R"/>
      <charset val="134"/>
    </font>
    <font>
      <b/>
      <sz val="14"/>
      <color rgb="FFC00000"/>
      <name val="OPPOSans R"/>
      <charset val="134"/>
    </font>
    <font>
      <b/>
      <sz val="11"/>
      <color rgb="FFFFFFFF"/>
      <name val="OPPOSans R"/>
      <charset val="134"/>
    </font>
    <font>
      <b/>
      <sz val="11"/>
      <color rgb="FFFFFFFF"/>
      <name val="微软雅黑"/>
      <charset val="134"/>
    </font>
    <font>
      <b/>
      <sz val="14"/>
      <name val="OPPOSans R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0"/>
      <name val="宋体"/>
      <charset val="134"/>
    </font>
    <font>
      <sz val="10"/>
      <color rgb="FF666666"/>
      <name val="微软雅黑"/>
      <charset val="134"/>
    </font>
    <font>
      <sz val="10"/>
      <name val="微软雅黑"/>
      <charset val="134"/>
    </font>
  </fonts>
  <fills count="43">
    <fill>
      <patternFill patternType="none"/>
    </fill>
    <fill>
      <patternFill patternType="gray125"/>
    </fill>
    <fill>
      <patternFill patternType="solid">
        <fgColor rgb="FFC6EFCE"/>
        <bgColor rgb="FFC6EFCE"/>
      </patternFill>
    </fill>
    <fill>
      <patternFill patternType="solid">
        <fgColor rgb="FFFFEB9C"/>
        <bgColor rgb="FFFFEB9C"/>
      </patternFill>
    </fill>
    <fill>
      <patternFill patternType="solid">
        <fgColor rgb="FFFFC7CE"/>
        <bgColor rgb="FFFFC7CE"/>
      </patternFill>
    </fill>
    <fill>
      <patternFill patternType="solid">
        <fgColor rgb="FFE2EFDA"/>
        <bgColor rgb="FFE2EFDA"/>
      </patternFill>
    </fill>
    <fill>
      <patternFill patternType="solid">
        <fgColor rgb="FFFCE4D6"/>
        <bgColor rgb="FFFCE4D6"/>
      </patternFill>
    </fill>
    <fill>
      <patternFill patternType="solid">
        <fgColor rgb="FFDDEBF7"/>
        <bgColor rgb="FFDDEBF7"/>
      </patternFill>
    </fill>
    <fill>
      <patternFill patternType="solid">
        <fgColor rgb="FFFFF2CC"/>
        <bgColor rgb="FFFFF2CC"/>
      </patternFill>
    </fill>
    <fill>
      <patternFill patternType="solid">
        <fgColor rgb="FFE4DFEC"/>
        <bgColor rgb="FFE4DFEC"/>
      </patternFill>
    </fill>
    <fill>
      <patternFill patternType="solid">
        <fgColor rgb="FF1F4E79"/>
        <bgColor rgb="FF1F4E79"/>
      </patternFill>
    </fill>
    <fill>
      <patternFill patternType="solid">
        <fgColor rgb="FFFFFACD"/>
        <bgColor rgb="FFFFFACD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12" borderId="3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20" fillId="0" borderId="5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13" borderId="6" applyNumberFormat="0" applyAlignment="0" applyProtection="0">
      <alignment vertical="center"/>
    </xf>
    <xf numFmtId="0" fontId="22" fillId="14" borderId="7" applyNumberFormat="0" applyAlignment="0" applyProtection="0">
      <alignment vertical="center"/>
    </xf>
    <xf numFmtId="0" fontId="23" fillId="14" borderId="6" applyNumberFormat="0" applyAlignment="0" applyProtection="0">
      <alignment vertical="center"/>
    </xf>
    <xf numFmtId="0" fontId="24" fillId="15" borderId="8" applyNumberFormat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30" fillId="19" borderId="0" applyNumberFormat="0" applyBorder="0" applyAlignment="0" applyProtection="0">
      <alignment vertical="center"/>
    </xf>
    <xf numFmtId="0" fontId="31" fillId="20" borderId="0" applyNumberFormat="0" applyBorder="0" applyAlignment="0" applyProtection="0">
      <alignment vertical="center"/>
    </xf>
    <xf numFmtId="0" fontId="31" fillId="21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0" fillId="23" borderId="0" applyNumberFormat="0" applyBorder="0" applyAlignment="0" applyProtection="0">
      <alignment vertical="center"/>
    </xf>
    <xf numFmtId="0" fontId="31" fillId="24" borderId="0" applyNumberFormat="0" applyBorder="0" applyAlignment="0" applyProtection="0">
      <alignment vertical="center"/>
    </xf>
    <xf numFmtId="0" fontId="31" fillId="25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31" fillId="28" borderId="0" applyNumberFormat="0" applyBorder="0" applyAlignment="0" applyProtection="0">
      <alignment vertical="center"/>
    </xf>
    <xf numFmtId="0" fontId="31" fillId="29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31" fillId="32" borderId="0" applyNumberFormat="0" applyBorder="0" applyAlignment="0" applyProtection="0">
      <alignment vertical="center"/>
    </xf>
    <xf numFmtId="0" fontId="31" fillId="33" borderId="0" applyNumberFormat="0" applyBorder="0" applyAlignment="0" applyProtection="0">
      <alignment vertical="center"/>
    </xf>
    <xf numFmtId="0" fontId="30" fillId="34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1" fillId="36" borderId="0" applyNumberFormat="0" applyBorder="0" applyAlignment="0" applyProtection="0">
      <alignment vertical="center"/>
    </xf>
    <xf numFmtId="0" fontId="31" fillId="37" borderId="0" applyNumberFormat="0" applyBorder="0" applyAlignment="0" applyProtection="0">
      <alignment vertical="center"/>
    </xf>
    <xf numFmtId="0" fontId="30" fillId="38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31" fillId="40" borderId="0" applyNumberFormat="0" applyBorder="0" applyAlignment="0" applyProtection="0">
      <alignment vertical="center"/>
    </xf>
    <xf numFmtId="0" fontId="31" fillId="41" borderId="0" applyNumberFormat="0" applyBorder="0" applyAlignment="0" applyProtection="0">
      <alignment vertical="center"/>
    </xf>
    <xf numFmtId="0" fontId="30" fillId="42" borderId="0" applyNumberFormat="0" applyBorder="0" applyAlignment="0" applyProtection="0">
      <alignment vertical="center"/>
    </xf>
  </cellStyleXfs>
  <cellXfs count="31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 vertical="center" wrapText="1"/>
    </xf>
    <xf numFmtId="0" fontId="3" fillId="0" borderId="0" xfId="0" applyFont="1"/>
    <xf numFmtId="0" fontId="4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1" fillId="0" borderId="1" xfId="0" applyFont="1" applyBorder="1"/>
    <xf numFmtId="0" fontId="4" fillId="3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top" wrapText="1"/>
    </xf>
    <xf numFmtId="0" fontId="6" fillId="5" borderId="1" xfId="0" applyFont="1" applyFill="1" applyBorder="1" applyAlignment="1">
      <alignment horizontal="center" vertical="center" wrapText="1"/>
    </xf>
    <xf numFmtId="0" fontId="6" fillId="6" borderId="1" xfId="0" applyFont="1" applyFill="1" applyBorder="1" applyAlignment="1">
      <alignment horizontal="center" vertical="center" wrapText="1"/>
    </xf>
    <xf numFmtId="0" fontId="6" fillId="7" borderId="1" xfId="0" applyFont="1" applyFill="1" applyBorder="1" applyAlignment="1">
      <alignment horizontal="center" vertical="center" wrapText="1"/>
    </xf>
    <xf numFmtId="0" fontId="6" fillId="8" borderId="1" xfId="0" applyFont="1" applyFill="1" applyBorder="1" applyAlignment="1">
      <alignment horizontal="center" vertical="center" wrapText="1"/>
    </xf>
    <xf numFmtId="0" fontId="6" fillId="9" borderId="1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left" vertical="center" wrapText="1"/>
    </xf>
    <xf numFmtId="0" fontId="6" fillId="0" borderId="0" xfId="0" applyFont="1"/>
    <xf numFmtId="0" fontId="8" fillId="0" borderId="0" xfId="0" applyFont="1"/>
    <xf numFmtId="0" fontId="9" fillId="0" borderId="0" xfId="0" applyFont="1"/>
    <xf numFmtId="0" fontId="4" fillId="0" borderId="0" xfId="0" applyFont="1"/>
    <xf numFmtId="0" fontId="10" fillId="10" borderId="1" xfId="0" applyFont="1" applyFill="1" applyBorder="1" applyAlignment="1">
      <alignment horizontal="center" vertical="center" wrapText="1"/>
    </xf>
    <xf numFmtId="0" fontId="11" fillId="10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12" fillId="11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5" fillId="5" borderId="1" xfId="0" applyFont="1" applyFill="1" applyBorder="1" applyAlignment="1">
      <alignment horizontal="center" vertical="center" wrapText="1"/>
    </xf>
    <xf numFmtId="0" fontId="5" fillId="6" borderId="1" xfId="0" applyFont="1" applyFill="1" applyBorder="1" applyAlignment="1">
      <alignment horizontal="center" vertical="center" wrapText="1"/>
    </xf>
    <xf numFmtId="0" fontId="5" fillId="7" borderId="1" xfId="0" applyFont="1" applyFill="1" applyBorder="1" applyAlignment="1">
      <alignment horizontal="center" vertical="center" wrapText="1"/>
    </xf>
    <xf numFmtId="0" fontId="5" fillId="8" borderId="1" xfId="0" applyFont="1" applyFill="1" applyBorder="1" applyAlignment="1">
      <alignment horizontal="center" vertical="center" wrapText="1"/>
    </xf>
    <xf numFmtId="0" fontId="5" fillId="9" borderId="1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customXml" Target="../customXml/item1.xml"/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26"/>
  <sheetViews>
    <sheetView tabSelected="1" workbookViewId="0">
      <selection activeCell="M11" sqref="M11"/>
    </sheetView>
  </sheetViews>
  <sheetFormatPr defaultColWidth="9" defaultRowHeight="15.75"/>
  <cols>
    <col min="1" max="1" width="11.325" style="1" customWidth="1"/>
    <col min="2" max="2" width="42" style="1" customWidth="1"/>
    <col min="3" max="3" width="28" style="1" customWidth="1"/>
    <col min="4" max="4" width="11.1833333333333" style="1" customWidth="1"/>
    <col min="5" max="5" width="28" style="1" customWidth="1"/>
    <col min="6" max="6" width="9.63333333333333" style="1" customWidth="1"/>
    <col min="7" max="7" width="28" style="1" customWidth="1"/>
    <col min="8" max="8" width="9.81666666666667" style="1" customWidth="1"/>
    <col min="9" max="9" width="8" style="1" customWidth="1"/>
    <col min="10" max="10" width="14" style="1" customWidth="1"/>
    <col min="11" max="11" width="12" style="1" customWidth="1"/>
    <col min="12" max="16384" width="9" style="1"/>
  </cols>
  <sheetData>
    <row r="1" ht="35" customHeight="1" spans="1:11">
      <c r="A1" s="2" t="s">
        <v>0</v>
      </c>
    </row>
    <row r="2" ht="25" customHeight="1" spans="1:11">
      <c r="A2" s="16" t="s">
        <v>1</v>
      </c>
    </row>
    <row r="3" ht="22" customHeight="1" spans="1:11">
      <c r="A3" s="17" t="s">
        <v>2</v>
      </c>
      <c r="B3" s="1" t="s">
        <v>3</v>
      </c>
      <c r="D3" s="17" t="s">
        <v>4</v>
      </c>
      <c r="E3" s="1" t="s">
        <v>3</v>
      </c>
      <c r="G3" s="17" t="s">
        <v>5</v>
      </c>
      <c r="H3" s="1" t="s">
        <v>3</v>
      </c>
    </row>
    <row r="4" ht="25" customHeight="1" spans="1:11">
      <c r="A4" s="18" t="s">
        <v>6</v>
      </c>
      <c r="B4" s="19">
        <f>SUM(I7:I26)</f>
        <v>0</v>
      </c>
      <c r="D4" s="18" t="s">
        <v>7</v>
      </c>
      <c r="E4" s="20" t="str">
        <f>IF(B4&gt;=80,"✓ 健康状态 - 项目管理完善，目标可顺利达成",IF(B4&gt;=50,"⚠ 预警状态 - 存在管理漏洞，需快速纠偏","✗ 危险状态 - 核心环节失控，建议全面整改"))</f>
        <v>✗ 危险状态 - 核心环节失控，建议全面整改</v>
      </c>
    </row>
    <row r="6" ht="30" customHeight="1" spans="1:11">
      <c r="A6" s="21" t="s">
        <v>8</v>
      </c>
      <c r="B6" s="21" t="s">
        <v>9</v>
      </c>
      <c r="C6" s="21" t="s">
        <v>10</v>
      </c>
      <c r="D6" s="21" t="s">
        <v>11</v>
      </c>
      <c r="E6" s="21" t="s">
        <v>12</v>
      </c>
      <c r="F6" s="22" t="s">
        <v>13</v>
      </c>
      <c r="G6" s="21" t="s">
        <v>14</v>
      </c>
      <c r="H6" s="21" t="s">
        <v>11</v>
      </c>
      <c r="I6" s="21" t="s">
        <v>15</v>
      </c>
      <c r="J6" s="21" t="s">
        <v>16</v>
      </c>
      <c r="K6" s="21" t="s">
        <v>17</v>
      </c>
    </row>
    <row r="7" ht="35" customHeight="1" spans="1:11">
      <c r="A7" s="23">
        <v>1</v>
      </c>
      <c r="B7" s="5" t="s">
        <v>18</v>
      </c>
      <c r="C7" s="5" t="s">
        <v>19</v>
      </c>
      <c r="D7" s="24"/>
      <c r="E7" s="5" t="s">
        <v>20</v>
      </c>
      <c r="F7" s="24"/>
      <c r="G7" s="5" t="s">
        <v>21</v>
      </c>
      <c r="H7" s="24"/>
      <c r="I7" s="25">
        <f t="shared" ref="I7:I26" si="0">IF(D7="√",5,IF(F7="√",3,IF(H7="√",1,0)))</f>
        <v>0</v>
      </c>
      <c r="J7" s="26" t="s">
        <v>22</v>
      </c>
      <c r="K7" s="23"/>
    </row>
    <row r="8" ht="35" customHeight="1" spans="1:11">
      <c r="A8" s="23">
        <v>2</v>
      </c>
      <c r="B8" s="5" t="s">
        <v>23</v>
      </c>
      <c r="C8" s="5" t="s">
        <v>24</v>
      </c>
      <c r="D8" s="24"/>
      <c r="E8" s="5" t="s">
        <v>25</v>
      </c>
      <c r="F8" s="24"/>
      <c r="G8" s="5" t="s">
        <v>26</v>
      </c>
      <c r="H8" s="24"/>
      <c r="I8" s="25">
        <f t="shared" si="0"/>
        <v>0</v>
      </c>
      <c r="J8" s="26" t="s">
        <v>22</v>
      </c>
      <c r="K8" s="23"/>
    </row>
    <row r="9" ht="35" customHeight="1" spans="1:11">
      <c r="A9" s="23">
        <v>3</v>
      </c>
      <c r="B9" s="5" t="s">
        <v>27</v>
      </c>
      <c r="C9" s="5" t="s">
        <v>28</v>
      </c>
      <c r="D9" s="24"/>
      <c r="E9" s="5" t="s">
        <v>29</v>
      </c>
      <c r="F9" s="24"/>
      <c r="G9" s="5" t="s">
        <v>30</v>
      </c>
      <c r="H9" s="24"/>
      <c r="I9" s="25">
        <f t="shared" si="0"/>
        <v>0</v>
      </c>
      <c r="J9" s="26" t="s">
        <v>22</v>
      </c>
      <c r="K9" s="23"/>
    </row>
    <row r="10" ht="35" customHeight="1" spans="1:11">
      <c r="A10" s="23">
        <v>4</v>
      </c>
      <c r="B10" s="5" t="s">
        <v>31</v>
      </c>
      <c r="C10" s="5" t="s">
        <v>32</v>
      </c>
      <c r="D10" s="24"/>
      <c r="E10" s="5" t="s">
        <v>33</v>
      </c>
      <c r="F10" s="24"/>
      <c r="G10" s="5" t="s">
        <v>34</v>
      </c>
      <c r="H10" s="24"/>
      <c r="I10" s="25">
        <f t="shared" si="0"/>
        <v>0</v>
      </c>
      <c r="J10" s="26" t="s">
        <v>22</v>
      </c>
      <c r="K10" s="23"/>
    </row>
    <row r="11" ht="35" customHeight="1" spans="1:11">
      <c r="A11" s="23">
        <v>5</v>
      </c>
      <c r="B11" s="5" t="s">
        <v>35</v>
      </c>
      <c r="C11" s="5" t="s">
        <v>36</v>
      </c>
      <c r="D11" s="24"/>
      <c r="E11" s="5" t="s">
        <v>37</v>
      </c>
      <c r="F11" s="24"/>
      <c r="G11" s="5" t="s">
        <v>38</v>
      </c>
      <c r="H11" s="24"/>
      <c r="I11" s="25">
        <f t="shared" si="0"/>
        <v>0</v>
      </c>
      <c r="J11" s="27" t="s">
        <v>39</v>
      </c>
      <c r="K11" s="23"/>
    </row>
    <row r="12" ht="35" customHeight="1" spans="1:11">
      <c r="A12" s="23">
        <v>6</v>
      </c>
      <c r="B12" s="5" t="s">
        <v>40</v>
      </c>
      <c r="C12" s="5" t="s">
        <v>41</v>
      </c>
      <c r="D12" s="24"/>
      <c r="E12" s="5" t="s">
        <v>42</v>
      </c>
      <c r="F12" s="24"/>
      <c r="G12" s="5" t="s">
        <v>43</v>
      </c>
      <c r="H12" s="24"/>
      <c r="I12" s="25">
        <f t="shared" si="0"/>
        <v>0</v>
      </c>
      <c r="J12" s="27" t="s">
        <v>39</v>
      </c>
      <c r="K12" s="23"/>
    </row>
    <row r="13" ht="35" customHeight="1" spans="1:11">
      <c r="A13" s="23">
        <v>7</v>
      </c>
      <c r="B13" s="5" t="s">
        <v>44</v>
      </c>
      <c r="C13" s="5" t="s">
        <v>45</v>
      </c>
      <c r="D13" s="24"/>
      <c r="E13" s="5" t="s">
        <v>46</v>
      </c>
      <c r="F13" s="24"/>
      <c r="G13" s="5" t="s">
        <v>47</v>
      </c>
      <c r="H13" s="24"/>
      <c r="I13" s="25">
        <f t="shared" si="0"/>
        <v>0</v>
      </c>
      <c r="J13" s="27" t="s">
        <v>39</v>
      </c>
      <c r="K13" s="23"/>
    </row>
    <row r="14" ht="35" customHeight="1" spans="1:11">
      <c r="A14" s="23">
        <v>8</v>
      </c>
      <c r="B14" s="5" t="s">
        <v>48</v>
      </c>
      <c r="C14" s="5" t="s">
        <v>49</v>
      </c>
      <c r="D14" s="24"/>
      <c r="E14" s="5" t="s">
        <v>50</v>
      </c>
      <c r="F14" s="24"/>
      <c r="G14" s="5" t="s">
        <v>51</v>
      </c>
      <c r="H14" s="24"/>
      <c r="I14" s="25">
        <f t="shared" si="0"/>
        <v>0</v>
      </c>
      <c r="J14" s="27" t="s">
        <v>39</v>
      </c>
      <c r="K14" s="23"/>
    </row>
    <row r="15" ht="35" customHeight="1" spans="1:11">
      <c r="A15" s="23">
        <v>9</v>
      </c>
      <c r="B15" s="5" t="s">
        <v>52</v>
      </c>
      <c r="C15" s="5" t="s">
        <v>53</v>
      </c>
      <c r="D15" s="24"/>
      <c r="E15" s="5" t="s">
        <v>54</v>
      </c>
      <c r="F15" s="24"/>
      <c r="G15" s="5" t="s">
        <v>55</v>
      </c>
      <c r="H15" s="24"/>
      <c r="I15" s="25">
        <f t="shared" si="0"/>
        <v>0</v>
      </c>
      <c r="J15" s="28" t="s">
        <v>56</v>
      </c>
      <c r="K15" s="23"/>
    </row>
    <row r="16" ht="35" customHeight="1" spans="1:11">
      <c r="A16" s="23">
        <v>10</v>
      </c>
      <c r="B16" s="5" t="s">
        <v>57</v>
      </c>
      <c r="C16" s="5" t="s">
        <v>58</v>
      </c>
      <c r="D16" s="24"/>
      <c r="E16" s="5" t="s">
        <v>59</v>
      </c>
      <c r="F16" s="24"/>
      <c r="G16" s="5" t="s">
        <v>60</v>
      </c>
      <c r="H16" s="24"/>
      <c r="I16" s="25">
        <f t="shared" si="0"/>
        <v>0</v>
      </c>
      <c r="J16" s="28" t="s">
        <v>56</v>
      </c>
      <c r="K16" s="23"/>
    </row>
    <row r="17" ht="35" customHeight="1" spans="1:11">
      <c r="A17" s="23">
        <v>11</v>
      </c>
      <c r="B17" s="5" t="s">
        <v>61</v>
      </c>
      <c r="C17" s="5" t="s">
        <v>62</v>
      </c>
      <c r="D17" s="24"/>
      <c r="E17" s="5" t="s">
        <v>63</v>
      </c>
      <c r="F17" s="24"/>
      <c r="G17" s="5" t="s">
        <v>64</v>
      </c>
      <c r="H17" s="24"/>
      <c r="I17" s="25">
        <f t="shared" si="0"/>
        <v>0</v>
      </c>
      <c r="J17" s="28" t="s">
        <v>56</v>
      </c>
      <c r="K17" s="23"/>
    </row>
    <row r="18" ht="35" customHeight="1" spans="1:11">
      <c r="A18" s="23">
        <v>12</v>
      </c>
      <c r="B18" s="5" t="s">
        <v>65</v>
      </c>
      <c r="C18" s="5" t="s">
        <v>66</v>
      </c>
      <c r="D18" s="24"/>
      <c r="E18" s="5" t="s">
        <v>67</v>
      </c>
      <c r="F18" s="24"/>
      <c r="G18" s="5" t="s">
        <v>68</v>
      </c>
      <c r="H18" s="24"/>
      <c r="I18" s="25">
        <f t="shared" si="0"/>
        <v>0</v>
      </c>
      <c r="J18" s="28" t="s">
        <v>56</v>
      </c>
      <c r="K18" s="23"/>
    </row>
    <row r="19" ht="35" customHeight="1" spans="1:11">
      <c r="A19" s="23">
        <v>13</v>
      </c>
      <c r="B19" s="5" t="s">
        <v>69</v>
      </c>
      <c r="C19" s="5" t="s">
        <v>70</v>
      </c>
      <c r="D19" s="24"/>
      <c r="E19" s="5" t="s">
        <v>71</v>
      </c>
      <c r="F19" s="24"/>
      <c r="G19" s="5" t="s">
        <v>72</v>
      </c>
      <c r="H19" s="24"/>
      <c r="I19" s="25">
        <f t="shared" si="0"/>
        <v>0</v>
      </c>
      <c r="J19" s="29" t="s">
        <v>73</v>
      </c>
      <c r="K19" s="23"/>
    </row>
    <row r="20" ht="35" customHeight="1" spans="1:11">
      <c r="A20" s="23">
        <v>14</v>
      </c>
      <c r="B20" s="5" t="s">
        <v>74</v>
      </c>
      <c r="C20" s="5" t="s">
        <v>75</v>
      </c>
      <c r="D20" s="24"/>
      <c r="E20" s="5" t="s">
        <v>76</v>
      </c>
      <c r="F20" s="24"/>
      <c r="G20" s="5" t="s">
        <v>77</v>
      </c>
      <c r="H20" s="24"/>
      <c r="I20" s="25">
        <f t="shared" si="0"/>
        <v>0</v>
      </c>
      <c r="J20" s="29" t="s">
        <v>73</v>
      </c>
      <c r="K20" s="23"/>
    </row>
    <row r="21" ht="35" customHeight="1" spans="1:11">
      <c r="A21" s="23">
        <v>15</v>
      </c>
      <c r="B21" s="5" t="s">
        <v>78</v>
      </c>
      <c r="C21" s="5" t="s">
        <v>79</v>
      </c>
      <c r="D21" s="24"/>
      <c r="E21" s="5" t="s">
        <v>80</v>
      </c>
      <c r="F21" s="24"/>
      <c r="G21" s="5" t="s">
        <v>81</v>
      </c>
      <c r="H21" s="24"/>
      <c r="I21" s="25">
        <f t="shared" si="0"/>
        <v>0</v>
      </c>
      <c r="J21" s="29" t="s">
        <v>73</v>
      </c>
      <c r="K21" s="23"/>
    </row>
    <row r="22" ht="35" customHeight="1" spans="1:11">
      <c r="A22" s="23">
        <v>16</v>
      </c>
      <c r="B22" s="5" t="s">
        <v>82</v>
      </c>
      <c r="C22" s="5" t="s">
        <v>83</v>
      </c>
      <c r="D22" s="24"/>
      <c r="E22" s="5" t="s">
        <v>84</v>
      </c>
      <c r="F22" s="24"/>
      <c r="G22" s="5" t="s">
        <v>85</v>
      </c>
      <c r="H22" s="24"/>
      <c r="I22" s="25">
        <f t="shared" si="0"/>
        <v>0</v>
      </c>
      <c r="J22" s="29" t="s">
        <v>73</v>
      </c>
      <c r="K22" s="23"/>
    </row>
    <row r="23" ht="35" customHeight="1" spans="1:11">
      <c r="A23" s="23">
        <v>17</v>
      </c>
      <c r="B23" s="5" t="s">
        <v>86</v>
      </c>
      <c r="C23" s="5" t="s">
        <v>87</v>
      </c>
      <c r="D23" s="24"/>
      <c r="E23" s="5" t="s">
        <v>88</v>
      </c>
      <c r="F23" s="24"/>
      <c r="G23" s="5" t="s">
        <v>89</v>
      </c>
      <c r="H23" s="24"/>
      <c r="I23" s="25">
        <f t="shared" si="0"/>
        <v>0</v>
      </c>
      <c r="J23" s="30" t="s">
        <v>90</v>
      </c>
      <c r="K23" s="23"/>
    </row>
    <row r="24" ht="35" customHeight="1" spans="1:11">
      <c r="A24" s="23">
        <v>18</v>
      </c>
      <c r="B24" s="5" t="s">
        <v>91</v>
      </c>
      <c r="C24" s="5" t="s">
        <v>92</v>
      </c>
      <c r="D24" s="24"/>
      <c r="E24" s="5" t="s">
        <v>93</v>
      </c>
      <c r="F24" s="24"/>
      <c r="G24" s="5" t="s">
        <v>94</v>
      </c>
      <c r="H24" s="24"/>
      <c r="I24" s="25">
        <f t="shared" si="0"/>
        <v>0</v>
      </c>
      <c r="J24" s="30" t="s">
        <v>90</v>
      </c>
      <c r="K24" s="23"/>
    </row>
    <row r="25" ht="35" customHeight="1" spans="1:11">
      <c r="A25" s="23">
        <v>19</v>
      </c>
      <c r="B25" s="5" t="s">
        <v>95</v>
      </c>
      <c r="C25" s="5" t="s">
        <v>96</v>
      </c>
      <c r="D25" s="24"/>
      <c r="E25" s="5" t="s">
        <v>97</v>
      </c>
      <c r="F25" s="24"/>
      <c r="G25" s="5" t="s">
        <v>98</v>
      </c>
      <c r="H25" s="24"/>
      <c r="I25" s="25">
        <f t="shared" si="0"/>
        <v>0</v>
      </c>
      <c r="J25" s="30" t="s">
        <v>90</v>
      </c>
      <c r="K25" s="23"/>
    </row>
    <row r="26" ht="35" customHeight="1" spans="1:11">
      <c r="A26" s="23">
        <v>20</v>
      </c>
      <c r="B26" s="5" t="s">
        <v>99</v>
      </c>
      <c r="C26" s="5" t="s">
        <v>100</v>
      </c>
      <c r="D26" s="24"/>
      <c r="E26" s="5" t="s">
        <v>101</v>
      </c>
      <c r="F26" s="24"/>
      <c r="G26" s="5" t="s">
        <v>102</v>
      </c>
      <c r="H26" s="24"/>
      <c r="I26" s="25">
        <f t="shared" si="0"/>
        <v>0</v>
      </c>
      <c r="J26" s="30" t="s">
        <v>90</v>
      </c>
      <c r="K26" s="23"/>
    </row>
  </sheetData>
  <mergeCells count="4">
    <mergeCell ref="A1:K1"/>
    <mergeCell ref="A2:K2"/>
    <mergeCell ref="B4:C4"/>
    <mergeCell ref="E4:K4"/>
  </mergeCells>
  <pageMargins left="0.75" right="0.75" top="1" bottom="1" header="0.5" footer="0.5"/>
  <headerFooter/>
  <picture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27"/>
  <sheetViews>
    <sheetView zoomScale="85" zoomScaleNormal="85" workbookViewId="0">
      <selection activeCell="J10" sqref="J10"/>
    </sheetView>
  </sheetViews>
  <sheetFormatPr defaultColWidth="9" defaultRowHeight="15.75" outlineLevelCol="2"/>
  <cols>
    <col min="1" max="1" width="32.9333333333333" style="1" customWidth="1"/>
    <col min="2" max="2" width="29.9333333333333" style="1" customWidth="1"/>
    <col min="3" max="3" width="55" style="1" customWidth="1"/>
    <col min="4" max="16384" width="9" style="1"/>
  </cols>
  <sheetData>
    <row r="1" ht="35" customHeight="1" spans="1:3">
      <c r="A1" s="2" t="s">
        <v>103</v>
      </c>
    </row>
    <row r="3" ht="16.5" spans="1:3">
      <c r="A3" s="3" t="s">
        <v>104</v>
      </c>
    </row>
    <row r="4" spans="1:3">
      <c r="A4" s="4" t="s">
        <v>105</v>
      </c>
      <c r="B4" s="5" t="s">
        <v>106</v>
      </c>
      <c r="C4" s="6"/>
    </row>
    <row r="5" spans="1:3">
      <c r="A5" s="7" t="s">
        <v>107</v>
      </c>
      <c r="B5" s="5" t="s">
        <v>108</v>
      </c>
      <c r="C5" s="6"/>
    </row>
    <row r="6" spans="1:3">
      <c r="A6" s="8" t="s">
        <v>109</v>
      </c>
      <c r="B6" s="5" t="s">
        <v>110</v>
      </c>
      <c r="C6" s="6"/>
    </row>
    <row r="8" ht="16.5" spans="1:3">
      <c r="A8" s="3" t="s">
        <v>111</v>
      </c>
    </row>
    <row r="9" spans="1:3">
      <c r="A9" s="4" t="s">
        <v>112</v>
      </c>
      <c r="B9" s="9" t="s">
        <v>113</v>
      </c>
      <c r="C9" s="10" t="s">
        <v>114</v>
      </c>
    </row>
    <row r="10" spans="1:3">
      <c r="C10" s="6"/>
    </row>
    <row r="11" spans="1:3">
      <c r="C11" s="6"/>
    </row>
    <row r="12" spans="1:3">
      <c r="C12" s="6"/>
    </row>
    <row r="13" spans="1:3">
      <c r="A13" s="7" t="s">
        <v>115</v>
      </c>
      <c r="B13" s="9" t="s">
        <v>116</v>
      </c>
      <c r="C13" s="10" t="s">
        <v>117</v>
      </c>
    </row>
    <row r="14" spans="1:3">
      <c r="C14" s="6"/>
    </row>
    <row r="15" spans="1:3">
      <c r="C15" s="6"/>
    </row>
    <row r="16" spans="1:3">
      <c r="C16" s="6"/>
    </row>
    <row r="17" spans="1:3">
      <c r="A17" s="8" t="s">
        <v>118</v>
      </c>
      <c r="B17" s="9" t="s">
        <v>119</v>
      </c>
      <c r="C17" s="10" t="s">
        <v>120</v>
      </c>
    </row>
    <row r="18" spans="1:3">
      <c r="C18" s="6"/>
    </row>
    <row r="19" spans="1:3">
      <c r="C19" s="6"/>
    </row>
    <row r="20" spans="1:3">
      <c r="C20" s="6"/>
    </row>
    <row r="22" ht="16.5" spans="1:3">
      <c r="A22" s="3" t="s">
        <v>121</v>
      </c>
    </row>
    <row r="23" spans="1:3">
      <c r="A23" s="11" t="s">
        <v>22</v>
      </c>
      <c r="B23" s="5" t="s">
        <v>122</v>
      </c>
      <c r="C23" s="6"/>
    </row>
    <row r="24" spans="1:3">
      <c r="A24" s="12" t="s">
        <v>39</v>
      </c>
      <c r="B24" s="5" t="s">
        <v>123</v>
      </c>
      <c r="C24" s="6"/>
    </row>
    <row r="25" spans="1:3">
      <c r="A25" s="13" t="s">
        <v>56</v>
      </c>
      <c r="B25" s="5" t="s">
        <v>124</v>
      </c>
      <c r="C25" s="6"/>
    </row>
    <row r="26" spans="1:3">
      <c r="A26" s="14" t="s">
        <v>73</v>
      </c>
      <c r="B26" s="5" t="s">
        <v>125</v>
      </c>
      <c r="C26" s="6"/>
    </row>
    <row r="27" spans="1:3">
      <c r="A27" s="15" t="s">
        <v>90</v>
      </c>
      <c r="B27" s="5" t="s">
        <v>126</v>
      </c>
      <c r="C27" s="6"/>
    </row>
  </sheetData>
  <mergeCells count="12">
    <mergeCell ref="A1:C1"/>
    <mergeCell ref="B4:C4"/>
    <mergeCell ref="B5:C5"/>
    <mergeCell ref="B6:C6"/>
    <mergeCell ref="B23:C23"/>
    <mergeCell ref="B24:C24"/>
    <mergeCell ref="B25:C25"/>
    <mergeCell ref="B26:C26"/>
    <mergeCell ref="B27:C27"/>
    <mergeCell ref="C9:C12"/>
    <mergeCell ref="C13:C16"/>
    <mergeCell ref="C17:C20"/>
  </mergeCells>
  <pageMargins left="0.75" right="0.75" top="1" bottom="1" header="0.5" footer="0.5"/>
  <headerFooter/>
  <picture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watermarks xmlns="http://www.wps.cn/officeDocument/2017/etCustomData">
  <watermark type="0">
    <text fontName="Microsoft YaHei UI" angle="-45" fontSize="24.000000" opacity="0.500000">
      <v>更多资料微信领取：zentao6666</v>
    </text>
  </watermark>
  <invalidBgImgs>
    <invalidBgImg stId="1" hash="0265a0e31b713967a3db7739482ddde5"/>
    <invalidBgImg stId="2" hash="0265a0e31b713967a3db7739482ddde5"/>
  </invalidBgImgs>
</watermarks>
</file>

<file path=customXml/itemProps1.xml><?xml version="1.0" encoding="utf-8"?>
<ds:datastoreItem xmlns:ds="http://schemas.openxmlformats.org/officeDocument/2006/customXml" ds:itemID="{E29B2ADD-F0DD-4F79-8CE4-5B06A95FF232}">
  <ds:schemaRefs>
    <ds:schemaRef ds:uri="http://www.wps.cn/officeDocument/2017/etCustomData"/>
    <ds:schemaRef ds:uri="http://schemas.openxmlformats.org/spreadsheetml/2006/ma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健康度自测问卷</vt:lpstr>
      <vt:lpstr>健康等级说明与改进建议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乔尹</cp:lastModifiedBy>
  <dcterms:created xsi:type="dcterms:W3CDTF">2026-04-17T08:13:00Z</dcterms:created>
  <dcterms:modified xsi:type="dcterms:W3CDTF">2026-08-20T08:35:35Z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63631A344EBA41F48F8FBD8D68C926FA_12</vt:lpwstr>
  </property>
  <property fmtid="{D5CDD505-2E9C-101B-9397-08002B2CF9AE}" pid="3" name="KSOProductBuildVer">
    <vt:lpwstr>2052-12.1.0.28043</vt:lpwstr>
  </property>
  <property fmtid="{D5CDD505-2E9C-101B-9397-08002B2CF9AE}" pid="4" name="CalculationRule">
    <vt:i4>0</vt:i4>
  </property>
</Properties>
</file>